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ist" sheetId="1" r:id="rId1"/>
  </sheets>
  <definedNames>
    <definedName name="_xlnm._FilterDatabase" localSheetId="0" hidden="1">list!$A$3:$AD$10</definedName>
  </definedNames>
  <calcPr calcId="152511"/>
</workbook>
</file>

<file path=xl/calcChain.xml><?xml version="1.0" encoding="utf-8"?>
<calcChain xmlns="http://schemas.openxmlformats.org/spreadsheetml/2006/main">
  <c r="W4" i="1" l="1"/>
  <c r="W5" i="1"/>
  <c r="W6" i="1"/>
  <c r="W7" i="1"/>
  <c r="W8" i="1"/>
  <c r="W9" i="1"/>
  <c r="W10" i="1"/>
  <c r="W2" i="1"/>
</calcChain>
</file>

<file path=xl/sharedStrings.xml><?xml version="1.0" encoding="utf-8"?>
<sst xmlns="http://schemas.openxmlformats.org/spreadsheetml/2006/main" count="136" uniqueCount="79">
  <si>
    <t>ARTICLE</t>
  </si>
  <si>
    <t>IMAGE 1</t>
  </si>
  <si>
    <t>IMAGE 2</t>
  </si>
  <si>
    <t>IMAGE 3</t>
  </si>
  <si>
    <t>IMAGE 4</t>
  </si>
  <si>
    <t>IMAGES MATCH</t>
  </si>
  <si>
    <t>FULL ARTICLE</t>
  </si>
  <si>
    <t>COLOR</t>
  </si>
  <si>
    <t>COLOR DESCRIPTION</t>
  </si>
  <si>
    <t>PRODUCT NAME</t>
  </si>
  <si>
    <t>SUPPL. CATEGORY</t>
  </si>
  <si>
    <t>SUPPL. DESCRIPTION</t>
  </si>
  <si>
    <t>COMPOSITION 1</t>
  </si>
  <si>
    <t>COMPOSITION 2</t>
  </si>
  <si>
    <t>COMPOSITION 3</t>
  </si>
  <si>
    <t>COMPOSITION 4</t>
  </si>
  <si>
    <t>PARENT GROUP</t>
  </si>
  <si>
    <t>GENDER</t>
  </si>
  <si>
    <t>BRAND</t>
  </si>
  <si>
    <t>MADE IN</t>
  </si>
  <si>
    <t>QTY</t>
  </si>
  <si>
    <t>5</t>
  </si>
  <si>
    <t>6</t>
  </si>
  <si>
    <t>7</t>
  </si>
  <si>
    <t>8</t>
  </si>
  <si>
    <t>9</t>
  </si>
  <si>
    <t>10</t>
  </si>
  <si>
    <t>11</t>
  </si>
  <si>
    <t>YES</t>
  </si>
  <si>
    <t>BLK</t>
  </si>
  <si>
    <t>BLACK</t>
  </si>
  <si>
    <t>ANKLE BOOTS</t>
  </si>
  <si>
    <t>UPPER: 17MM SHEEPSKIN</t>
  </si>
  <si>
    <t>LINNING: 17MM SHEEPSKIN</t>
  </si>
  <si>
    <t>SOLE: 17MM SHEEPSKIN</t>
  </si>
  <si>
    <t>ADULT</t>
  </si>
  <si>
    <t>FEMALE</t>
  </si>
  <si>
    <t>UGG</t>
  </si>
  <si>
    <t>CHINA</t>
  </si>
  <si>
    <t>1016501</t>
  </si>
  <si>
    <t>1016501GREY</t>
  </si>
  <si>
    <t>GREY</t>
  </si>
  <si>
    <t>MINI BAILEY BOW II</t>
  </si>
  <si>
    <t>SHOES: HEEL HEIGHT - 6 CM; SHOES: LEG BOOT HEIGHT - 1 1/4 CM ;BELT: LENGTH - 13,5 CM</t>
  </si>
  <si>
    <t>1116109</t>
  </si>
  <si>
    <t>CLASSIC ULTRA MINI</t>
  </si>
  <si>
    <t>SHOES: HEEL HEIGHT - 3.5 CM; SHOES: LEG BOOT HEIGHT - 1 1/4 CM ;BELT: LENGTH - 12,7 CM</t>
  </si>
  <si>
    <t>1116109GREY</t>
  </si>
  <si>
    <t>1016223</t>
  </si>
  <si>
    <t>1016223BLK</t>
  </si>
  <si>
    <t>BOOTS</t>
  </si>
  <si>
    <t>CLASSIC SHORT II</t>
  </si>
  <si>
    <t>SHOES: HEEL HEIGHT - 8 CM; SHOES: LEG BOOT HEIGHT - 1 1/4 CM ;BELT: LENGTH - 15 CM</t>
  </si>
  <si>
    <t>1016225</t>
  </si>
  <si>
    <t>1016225BLK</t>
  </si>
  <si>
    <t>BAILEY BOW II</t>
  </si>
  <si>
    <t>SHOES: HEEL HEIGHT - 8 CM; SHOES: LEG BOOT HEIGHT - 1 1/4 CM ;BELT: LENGTH - 13,8 CM</t>
  </si>
  <si>
    <t>1016226</t>
  </si>
  <si>
    <t>1016226BLK</t>
  </si>
  <si>
    <t>BAILEY BUTTON II</t>
  </si>
  <si>
    <t>SHOES: HEEL HEIGHT - 7.5 CM; SHOES: LEG BOOT HEIGHT - 1 1/4 CM ;BELT: LENGTH - 15 CM</t>
  </si>
  <si>
    <t>PHILIPPINES</t>
  </si>
  <si>
    <t>1106872</t>
  </si>
  <si>
    <t>1106872BCGR</t>
  </si>
  <si>
    <t>BCGR</t>
  </si>
  <si>
    <t>BLACK/GREY</t>
  </si>
  <si>
    <t>SLIPPERS</t>
  </si>
  <si>
    <t>SCUFFETTE II</t>
  </si>
  <si>
    <t>SLIPPER</t>
  </si>
  <si>
    <t>1122550</t>
  </si>
  <si>
    <t>1122550BLK</t>
  </si>
  <si>
    <t>DISQUETTE</t>
  </si>
  <si>
    <t>UPPER: 10MM SHEEPSKIN</t>
  </si>
  <si>
    <t>LINNING: 10MM SHEEPSKIN</t>
  </si>
  <si>
    <t>SOLE: 10MM SHEEPSKIN</t>
  </si>
  <si>
    <t>AVIABILITY</t>
  </si>
  <si>
    <t>RRP EURO</t>
  </si>
  <si>
    <t>VIETNAM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</si>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</sst>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.0"/>
    <numFmt numFmtId="166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8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0" borderId="3" xfId="1" applyFont="1" applyFill="1" applyBorder="1" applyAlignment="1">
      <alignment horizontal="center" vertical="center"/>
    </xf>
    <xf numFmtId="166" fontId="4" fillId="0" borderId="0" xfId="0" applyNumberFormat="1" applyFont="1"/>
    <xf numFmtId="9" fontId="3" fillId="0" borderId="0" xfId="0" applyNumberFormat="1" applyFont="1"/>
    <xf numFmtId="164" fontId="4" fillId="4" borderId="3" xfId="1" applyFont="1" applyFill="1" applyBorder="1" applyAlignment="1">
      <alignment horizontal="center" vertical="center"/>
    </xf>
    <xf numFmtId="166" fontId="3" fillId="4" borderId="3" xfId="2" applyNumberFormat="1" applyFont="1" applyFill="1" applyBorder="1" applyAlignment="1">
      <alignment horizontal="center" vertical="center"/>
    </xf>
    <xf numFmtId="0" fontId="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</xdr:row>
      <xdr:rowOff>47625</xdr:rowOff>
    </xdr:from>
    <xdr:to>
      <xdr:col>1</xdr:col>
      <xdr:colOff>2638425</xdr:colOff>
      <xdr:row>3</xdr:row>
      <xdr:rowOff>1781175</xdr:rowOff>
    </xdr:to>
    <xdr:pic>
      <xdr:nvPicPr>
        <xdr:cNvPr id="1025" name="Picture 6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771525"/>
          <a:ext cx="254317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</xdr:row>
      <xdr:rowOff>76200</xdr:rowOff>
    </xdr:from>
    <xdr:to>
      <xdr:col>1</xdr:col>
      <xdr:colOff>2609850</xdr:colOff>
      <xdr:row>4</xdr:row>
      <xdr:rowOff>1409700</xdr:rowOff>
    </xdr:to>
    <xdr:pic>
      <xdr:nvPicPr>
        <xdr:cNvPr id="1026" name="Picture 12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7225" y="2714625"/>
          <a:ext cx="25431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5</xdr:row>
      <xdr:rowOff>76200</xdr:rowOff>
    </xdr:from>
    <xdr:to>
      <xdr:col>1</xdr:col>
      <xdr:colOff>2647950</xdr:colOff>
      <xdr:row>5</xdr:row>
      <xdr:rowOff>2066925</xdr:rowOff>
    </xdr:to>
    <xdr:pic>
      <xdr:nvPicPr>
        <xdr:cNvPr id="1027" name="Picture 14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5325" y="4143375"/>
          <a:ext cx="254317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6</xdr:row>
      <xdr:rowOff>66675</xdr:rowOff>
    </xdr:from>
    <xdr:to>
      <xdr:col>1</xdr:col>
      <xdr:colOff>2638425</xdr:colOff>
      <xdr:row>6</xdr:row>
      <xdr:rowOff>2085975</xdr:rowOff>
    </xdr:to>
    <xdr:pic>
      <xdr:nvPicPr>
        <xdr:cNvPr id="1028" name="Picture 16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5800" y="6267450"/>
          <a:ext cx="2543175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7</xdr:row>
      <xdr:rowOff>66675</xdr:rowOff>
    </xdr:from>
    <xdr:to>
      <xdr:col>1</xdr:col>
      <xdr:colOff>2647950</xdr:colOff>
      <xdr:row>7</xdr:row>
      <xdr:rowOff>2076450</xdr:rowOff>
    </xdr:to>
    <xdr:pic>
      <xdr:nvPicPr>
        <xdr:cNvPr id="1029" name="Picture 18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5325" y="8448675"/>
          <a:ext cx="2543175" cy="200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8</xdr:row>
      <xdr:rowOff>57150</xdr:rowOff>
    </xdr:from>
    <xdr:to>
      <xdr:col>1</xdr:col>
      <xdr:colOff>2638425</xdr:colOff>
      <xdr:row>8</xdr:row>
      <xdr:rowOff>1323975</xdr:rowOff>
    </xdr:to>
    <xdr:pic>
      <xdr:nvPicPr>
        <xdr:cNvPr id="1030" name="Picture 20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85800" y="10591800"/>
          <a:ext cx="254317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9</xdr:row>
      <xdr:rowOff>47625</xdr:rowOff>
    </xdr:from>
    <xdr:to>
      <xdr:col>1</xdr:col>
      <xdr:colOff>2638425</xdr:colOff>
      <xdr:row>9</xdr:row>
      <xdr:rowOff>1457325</xdr:rowOff>
    </xdr:to>
    <xdr:pic>
      <xdr:nvPicPr>
        <xdr:cNvPr id="1031" name="Picture 22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85800" y="11982450"/>
          <a:ext cx="25431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3</xdr:row>
      <xdr:rowOff>76200</xdr:rowOff>
    </xdr:from>
    <xdr:to>
      <xdr:col>2</xdr:col>
      <xdr:colOff>2667000</xdr:colOff>
      <xdr:row>3</xdr:row>
      <xdr:rowOff>1876425</xdr:rowOff>
    </xdr:to>
    <xdr:pic>
      <xdr:nvPicPr>
        <xdr:cNvPr id="1032" name="Picture 11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438525" y="800100"/>
          <a:ext cx="25336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4</xdr:row>
      <xdr:rowOff>19050</xdr:rowOff>
    </xdr:from>
    <xdr:to>
      <xdr:col>2</xdr:col>
      <xdr:colOff>2667000</xdr:colOff>
      <xdr:row>4</xdr:row>
      <xdr:rowOff>1390650</xdr:rowOff>
    </xdr:to>
    <xdr:pic>
      <xdr:nvPicPr>
        <xdr:cNvPr id="1033" name="Picture 23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438525" y="2657475"/>
          <a:ext cx="25336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5</xdr:row>
      <xdr:rowOff>57150</xdr:rowOff>
    </xdr:from>
    <xdr:to>
      <xdr:col>2</xdr:col>
      <xdr:colOff>2667000</xdr:colOff>
      <xdr:row>5</xdr:row>
      <xdr:rowOff>2066925</xdr:rowOff>
    </xdr:to>
    <xdr:pic>
      <xdr:nvPicPr>
        <xdr:cNvPr id="1034" name="Picture 25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38525" y="4124325"/>
          <a:ext cx="2533650" cy="200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6</xdr:row>
      <xdr:rowOff>95250</xdr:rowOff>
    </xdr:from>
    <xdr:to>
      <xdr:col>2</xdr:col>
      <xdr:colOff>2638425</xdr:colOff>
      <xdr:row>6</xdr:row>
      <xdr:rowOff>2105025</xdr:rowOff>
    </xdr:to>
    <xdr:pic>
      <xdr:nvPicPr>
        <xdr:cNvPr id="1035" name="Picture 27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400425" y="6296025"/>
          <a:ext cx="2543175" cy="200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7</xdr:row>
      <xdr:rowOff>38100</xdr:rowOff>
    </xdr:from>
    <xdr:to>
      <xdr:col>2</xdr:col>
      <xdr:colOff>2628900</xdr:colOff>
      <xdr:row>7</xdr:row>
      <xdr:rowOff>2105025</xdr:rowOff>
    </xdr:to>
    <xdr:pic>
      <xdr:nvPicPr>
        <xdr:cNvPr id="1036" name="Picture 29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390900" y="8420100"/>
          <a:ext cx="2543175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8</xdr:row>
      <xdr:rowOff>66675</xdr:rowOff>
    </xdr:from>
    <xdr:to>
      <xdr:col>2</xdr:col>
      <xdr:colOff>2647950</xdr:colOff>
      <xdr:row>8</xdr:row>
      <xdr:rowOff>1362075</xdr:rowOff>
    </xdr:to>
    <xdr:pic>
      <xdr:nvPicPr>
        <xdr:cNvPr id="1037" name="Picture 31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409950" y="10601325"/>
          <a:ext cx="25431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9</xdr:row>
      <xdr:rowOff>28575</xdr:rowOff>
    </xdr:from>
    <xdr:to>
      <xdr:col>2</xdr:col>
      <xdr:colOff>2647950</xdr:colOff>
      <xdr:row>9</xdr:row>
      <xdr:rowOff>1457325</xdr:rowOff>
    </xdr:to>
    <xdr:pic>
      <xdr:nvPicPr>
        <xdr:cNvPr id="1038" name="Picture 33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409950" y="11963400"/>
          <a:ext cx="25431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3</xdr:row>
      <xdr:rowOff>19050</xdr:rowOff>
    </xdr:from>
    <xdr:to>
      <xdr:col>3</xdr:col>
      <xdr:colOff>2628900</xdr:colOff>
      <xdr:row>3</xdr:row>
      <xdr:rowOff>1895475</xdr:rowOff>
    </xdr:to>
    <xdr:pic>
      <xdr:nvPicPr>
        <xdr:cNvPr id="1039" name="Picture 39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105525" y="742950"/>
          <a:ext cx="254317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4</xdr:row>
      <xdr:rowOff>47625</xdr:rowOff>
    </xdr:from>
    <xdr:to>
      <xdr:col>3</xdr:col>
      <xdr:colOff>2628900</xdr:colOff>
      <xdr:row>4</xdr:row>
      <xdr:rowOff>1381125</xdr:rowOff>
    </xdr:to>
    <xdr:pic>
      <xdr:nvPicPr>
        <xdr:cNvPr id="1040" name="Picture 45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105525" y="2686050"/>
          <a:ext cx="25431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5</xdr:row>
      <xdr:rowOff>28575</xdr:rowOff>
    </xdr:from>
    <xdr:to>
      <xdr:col>3</xdr:col>
      <xdr:colOff>2628900</xdr:colOff>
      <xdr:row>5</xdr:row>
      <xdr:rowOff>2114550</xdr:rowOff>
    </xdr:to>
    <xdr:pic>
      <xdr:nvPicPr>
        <xdr:cNvPr id="1041" name="Picture 47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105525" y="4095750"/>
          <a:ext cx="2543175" cy="208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6</xdr:row>
      <xdr:rowOff>19050</xdr:rowOff>
    </xdr:from>
    <xdr:to>
      <xdr:col>3</xdr:col>
      <xdr:colOff>2628900</xdr:colOff>
      <xdr:row>6</xdr:row>
      <xdr:rowOff>2162175</xdr:rowOff>
    </xdr:to>
    <xdr:pic>
      <xdr:nvPicPr>
        <xdr:cNvPr id="1042" name="Picture 49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105525" y="6219825"/>
          <a:ext cx="2543175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7</xdr:row>
      <xdr:rowOff>19050</xdr:rowOff>
    </xdr:from>
    <xdr:to>
      <xdr:col>3</xdr:col>
      <xdr:colOff>2628900</xdr:colOff>
      <xdr:row>7</xdr:row>
      <xdr:rowOff>2133600</xdr:rowOff>
    </xdr:to>
    <xdr:pic>
      <xdr:nvPicPr>
        <xdr:cNvPr id="1043" name="Picture 51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105525" y="8401050"/>
          <a:ext cx="254317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8</xdr:row>
      <xdr:rowOff>19050</xdr:rowOff>
    </xdr:from>
    <xdr:to>
      <xdr:col>3</xdr:col>
      <xdr:colOff>2628900</xdr:colOff>
      <xdr:row>8</xdr:row>
      <xdr:rowOff>1362075</xdr:rowOff>
    </xdr:to>
    <xdr:pic>
      <xdr:nvPicPr>
        <xdr:cNvPr id="1044" name="Picture 53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105525" y="10553700"/>
          <a:ext cx="25431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9</xdr:row>
      <xdr:rowOff>28575</xdr:rowOff>
    </xdr:from>
    <xdr:to>
      <xdr:col>3</xdr:col>
      <xdr:colOff>2628900</xdr:colOff>
      <xdr:row>9</xdr:row>
      <xdr:rowOff>1524000</xdr:rowOff>
    </xdr:to>
    <xdr:pic>
      <xdr:nvPicPr>
        <xdr:cNvPr id="1045" name="Picture 55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105525" y="11963400"/>
          <a:ext cx="25431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85725</xdr:colOff>
      <xdr:row>3</xdr:row>
      <xdr:rowOff>371475</xdr:rowOff>
    </xdr:from>
    <xdr:to>
      <xdr:col>4</xdr:col>
      <xdr:colOff>2628900</xdr:colOff>
      <xdr:row>3</xdr:row>
      <xdr:rowOff>1543050</xdr:rowOff>
    </xdr:to>
    <xdr:pic>
      <xdr:nvPicPr>
        <xdr:cNvPr id="1046" name="Picture 61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820150" y="1095375"/>
          <a:ext cx="25431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85725</xdr:colOff>
      <xdr:row>4</xdr:row>
      <xdr:rowOff>123825</xdr:rowOff>
    </xdr:from>
    <xdr:to>
      <xdr:col>4</xdr:col>
      <xdr:colOff>2628900</xdr:colOff>
      <xdr:row>4</xdr:row>
      <xdr:rowOff>1304925</xdr:rowOff>
    </xdr:to>
    <xdr:pic>
      <xdr:nvPicPr>
        <xdr:cNvPr id="1047" name="Picture 67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8820150" y="2762250"/>
          <a:ext cx="25431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85725</xdr:colOff>
      <xdr:row>5</xdr:row>
      <xdr:rowOff>476250</xdr:rowOff>
    </xdr:from>
    <xdr:to>
      <xdr:col>4</xdr:col>
      <xdr:colOff>2628900</xdr:colOff>
      <xdr:row>5</xdr:row>
      <xdr:rowOff>1657350</xdr:rowOff>
    </xdr:to>
    <xdr:pic>
      <xdr:nvPicPr>
        <xdr:cNvPr id="1048" name="Picture 69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820150" y="4543425"/>
          <a:ext cx="25431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85725</xdr:colOff>
      <xdr:row>6</xdr:row>
      <xdr:rowOff>485775</xdr:rowOff>
    </xdr:from>
    <xdr:to>
      <xdr:col>4</xdr:col>
      <xdr:colOff>2628900</xdr:colOff>
      <xdr:row>6</xdr:row>
      <xdr:rowOff>1695450</xdr:rowOff>
    </xdr:to>
    <xdr:pic>
      <xdr:nvPicPr>
        <xdr:cNvPr id="1049" name="Picture 71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8820150" y="6686550"/>
          <a:ext cx="25431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85725</xdr:colOff>
      <xdr:row>7</xdr:row>
      <xdr:rowOff>400050</xdr:rowOff>
    </xdr:from>
    <xdr:to>
      <xdr:col>4</xdr:col>
      <xdr:colOff>2628900</xdr:colOff>
      <xdr:row>7</xdr:row>
      <xdr:rowOff>1752600</xdr:rowOff>
    </xdr:to>
    <xdr:pic>
      <xdr:nvPicPr>
        <xdr:cNvPr id="1050" name="Picture 73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8820150" y="8782050"/>
          <a:ext cx="2543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85725</xdr:colOff>
      <xdr:row>8</xdr:row>
      <xdr:rowOff>28575</xdr:rowOff>
    </xdr:from>
    <xdr:to>
      <xdr:col>4</xdr:col>
      <xdr:colOff>2628900</xdr:colOff>
      <xdr:row>8</xdr:row>
      <xdr:rowOff>1371600</xdr:rowOff>
    </xdr:to>
    <xdr:pic>
      <xdr:nvPicPr>
        <xdr:cNvPr id="1051" name="Picture 75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820150" y="10563225"/>
          <a:ext cx="25431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85725</xdr:colOff>
      <xdr:row>9</xdr:row>
      <xdr:rowOff>133350</xdr:rowOff>
    </xdr:from>
    <xdr:to>
      <xdr:col>4</xdr:col>
      <xdr:colOff>2628900</xdr:colOff>
      <xdr:row>9</xdr:row>
      <xdr:rowOff>1419225</xdr:rowOff>
    </xdr:to>
    <xdr:pic>
      <xdr:nvPicPr>
        <xdr:cNvPr id="1052" name="Picture 77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8820150" y="12068175"/>
          <a:ext cx="25431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2105025</xdr:colOff>
      <xdr:row>0</xdr:row>
      <xdr:rowOff>0</xdr:rowOff>
    </xdr:from>
    <xdr:to>
      <xdr:col>3</xdr:col>
      <xdr:colOff>533400</xdr:colOff>
      <xdr:row>1</xdr:row>
      <xdr:rowOff>171450</xdr:rowOff>
    </xdr:to>
    <xdr:pic>
      <xdr:nvPicPr>
        <xdr:cNvPr id="1053" name="Picture 78" descr="A black and white logo&#10;&#10;Description automatically generated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410200" y="0"/>
          <a:ext cx="11430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0"/>
  <sheetViews>
    <sheetView showGridLines="0" tabSelected="1" topLeftCell="D1" zoomScale="70" zoomScaleNormal="70" workbookViewId="0">
      <pane ySplit="3" topLeftCell="A4" activePane="bottomLeft" state="frozen"/>
      <selection pane="bottomLeft" activeCell="AF5" sqref="AF5"/>
    </sheetView>
  </sheetViews>
  <sheetFormatPr defaultRowHeight="15" x14ac:dyDescent="0.25"/>
  <cols>
    <col min="1" max="1" width="8.85546875" bestFit="1" customWidth="1"/>
    <col min="2" max="5" width="40.7109375" customWidth="1"/>
    <col min="6" max="6" width="15.28515625" bestFit="1" customWidth="1"/>
    <col min="7" max="7" width="13.5703125" bestFit="1" customWidth="1"/>
    <col min="8" max="8" width="7.140625" bestFit="1" customWidth="1"/>
    <col min="9" max="9" width="19.42578125" bestFit="1" customWidth="1"/>
    <col min="10" max="10" width="15.7109375" bestFit="1" customWidth="1"/>
    <col min="11" max="11" width="19" bestFit="1" customWidth="1"/>
    <col min="12" max="12" width="37" style="3" customWidth="1"/>
    <col min="13" max="13" width="23.5703125" hidden="1" customWidth="1"/>
    <col min="14" max="14" width="25.5703125" hidden="1" customWidth="1"/>
    <col min="15" max="15" width="22.140625" hidden="1" customWidth="1"/>
    <col min="16" max="16" width="15.5703125" hidden="1" customWidth="1"/>
    <col min="17" max="17" width="15.140625" bestFit="1" customWidth="1"/>
    <col min="18" max="18" width="8.28515625" bestFit="1" customWidth="1"/>
    <col min="19" max="19" width="7.28515625" bestFit="1" customWidth="1"/>
    <col min="20" max="20" width="11.7109375" bestFit="1" customWidth="1"/>
    <col min="21" max="21" width="16.140625" bestFit="1" customWidth="1"/>
    <col min="22" max="22" width="13.140625" style="20" customWidth="1"/>
    <col min="23" max="23" width="10.28515625" style="6" bestFit="1" customWidth="1"/>
    <col min="24" max="30" width="8.85546875" style="6" customWidth="1"/>
  </cols>
  <sheetData>
    <row r="1" spans="1:31" ht="27" customHeight="1" x14ac:dyDescent="0.25">
      <c r="V1" s="16"/>
      <c r="W1" s="12" t="s">
        <v>75</v>
      </c>
    </row>
    <row r="2" spans="1:31" x14ac:dyDescent="0.25">
      <c r="V2" s="17"/>
      <c r="W2" s="6">
        <f>SUBTOTAL(9,W4:W10)</f>
        <v>426</v>
      </c>
      <c r="X2" s="6">
        <v>36</v>
      </c>
      <c r="Y2" s="6">
        <v>37</v>
      </c>
      <c r="Z2" s="6">
        <v>38</v>
      </c>
      <c r="AA2" s="11">
        <v>39.5</v>
      </c>
      <c r="AB2" s="11">
        <v>40.5</v>
      </c>
      <c r="AC2" s="6">
        <v>42</v>
      </c>
      <c r="AD2" s="6">
        <v>43</v>
      </c>
    </row>
    <row r="3" spans="1:3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4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9" t="s">
        <v>76</v>
      </c>
      <c r="V3" s="18" t="s">
        <v>78</v>
      </c>
      <c r="W3" s="8" t="s">
        <v>20</v>
      </c>
      <c r="X3" s="10" t="s">
        <v>21</v>
      </c>
      <c r="Y3" s="10" t="s">
        <v>22</v>
      </c>
      <c r="Z3" s="10" t="s">
        <v>23</v>
      </c>
      <c r="AA3" s="10" t="s">
        <v>24</v>
      </c>
      <c r="AB3" s="10" t="s">
        <v>25</v>
      </c>
      <c r="AC3" s="10" t="s">
        <v>26</v>
      </c>
      <c r="AD3" s="10" t="s">
        <v>27</v>
      </c>
    </row>
    <row r="4" spans="1:31" ht="151.35" customHeight="1" x14ac:dyDescent="0.25">
      <c r="A4" s="2" t="s">
        <v>39</v>
      </c>
      <c r="B4" s="2"/>
      <c r="C4" s="2"/>
      <c r="D4" s="2"/>
      <c r="E4" s="2"/>
      <c r="F4" s="2" t="s">
        <v>28</v>
      </c>
      <c r="G4" s="2" t="s">
        <v>40</v>
      </c>
      <c r="H4" s="2" t="s">
        <v>41</v>
      </c>
      <c r="I4" s="2" t="s">
        <v>41</v>
      </c>
      <c r="J4" s="2" t="s">
        <v>31</v>
      </c>
      <c r="K4" s="2" t="s">
        <v>42</v>
      </c>
      <c r="L4" s="5" t="s">
        <v>43</v>
      </c>
      <c r="M4" s="2" t="s">
        <v>32</v>
      </c>
      <c r="N4" s="2" t="s">
        <v>33</v>
      </c>
      <c r="O4" s="2" t="s">
        <v>34</v>
      </c>
      <c r="P4" s="2"/>
      <c r="Q4" s="2" t="s">
        <v>35</v>
      </c>
      <c r="R4" s="2" t="s">
        <v>36</v>
      </c>
      <c r="S4" s="2" t="s">
        <v>37</v>
      </c>
      <c r="T4" s="2" t="s">
        <v>77</v>
      </c>
      <c r="U4" s="15">
        <v>219.95</v>
      </c>
      <c r="V4" s="19">
        <v>139.75167500000001</v>
      </c>
      <c r="W4" s="14">
        <f t="shared" ref="W4:W9" si="0">SUM(X4:AD4)</f>
        <v>24</v>
      </c>
      <c r="X4" s="7">
        <v>6</v>
      </c>
      <c r="Y4" s="7">
        <v>6</v>
      </c>
      <c r="Z4" s="7">
        <v>6</v>
      </c>
      <c r="AA4" s="7">
        <v>6</v>
      </c>
      <c r="AB4" s="7"/>
      <c r="AC4" s="7"/>
      <c r="AD4" s="7"/>
      <c r="AE4" s="13"/>
    </row>
    <row r="5" spans="1:31" ht="112.5" customHeight="1" x14ac:dyDescent="0.25">
      <c r="A5" s="2" t="s">
        <v>44</v>
      </c>
      <c r="B5" s="2"/>
      <c r="C5" s="2"/>
      <c r="D5" s="2"/>
      <c r="E5" s="2"/>
      <c r="F5" s="2" t="s">
        <v>28</v>
      </c>
      <c r="G5" s="2" t="s">
        <v>47</v>
      </c>
      <c r="H5" s="2" t="s">
        <v>41</v>
      </c>
      <c r="I5" s="2" t="s">
        <v>41</v>
      </c>
      <c r="J5" s="2" t="s">
        <v>31</v>
      </c>
      <c r="K5" s="2" t="s">
        <v>45</v>
      </c>
      <c r="L5" s="5" t="s">
        <v>46</v>
      </c>
      <c r="M5" s="2" t="s">
        <v>32</v>
      </c>
      <c r="N5" s="2" t="s">
        <v>33</v>
      </c>
      <c r="O5" s="2" t="s">
        <v>34</v>
      </c>
      <c r="P5" s="2"/>
      <c r="Q5" s="2" t="s">
        <v>35</v>
      </c>
      <c r="R5" s="2" t="s">
        <v>36</v>
      </c>
      <c r="S5" s="2" t="s">
        <v>37</v>
      </c>
      <c r="T5" s="2" t="s">
        <v>38</v>
      </c>
      <c r="U5" s="15">
        <v>169.95</v>
      </c>
      <c r="V5" s="19">
        <v>111.426675</v>
      </c>
      <c r="W5" s="14">
        <f t="shared" si="0"/>
        <v>96</v>
      </c>
      <c r="X5" s="7"/>
      <c r="Y5" s="7">
        <v>9</v>
      </c>
      <c r="Z5" s="7">
        <v>24</v>
      </c>
      <c r="AA5" s="7">
        <v>24</v>
      </c>
      <c r="AB5" s="7">
        <v>24</v>
      </c>
      <c r="AC5" s="7">
        <v>6</v>
      </c>
      <c r="AD5" s="7">
        <v>9</v>
      </c>
      <c r="AE5" s="13"/>
    </row>
    <row r="6" spans="1:31" ht="168.2" customHeight="1" x14ac:dyDescent="0.25">
      <c r="A6" s="2" t="s">
        <v>48</v>
      </c>
      <c r="B6" s="2"/>
      <c r="C6" s="2"/>
      <c r="D6" s="2"/>
      <c r="E6" s="2"/>
      <c r="F6" s="2" t="s">
        <v>28</v>
      </c>
      <c r="G6" s="2" t="s">
        <v>49</v>
      </c>
      <c r="H6" s="2" t="s">
        <v>29</v>
      </c>
      <c r="I6" s="2" t="s">
        <v>30</v>
      </c>
      <c r="J6" s="2" t="s">
        <v>50</v>
      </c>
      <c r="K6" s="2" t="s">
        <v>51</v>
      </c>
      <c r="L6" s="5" t="s">
        <v>52</v>
      </c>
      <c r="M6" s="2" t="s">
        <v>32</v>
      </c>
      <c r="N6" s="2" t="s">
        <v>33</v>
      </c>
      <c r="O6" s="2" t="s">
        <v>34</v>
      </c>
      <c r="P6" s="2"/>
      <c r="Q6" s="2" t="s">
        <v>35</v>
      </c>
      <c r="R6" s="2" t="s">
        <v>36</v>
      </c>
      <c r="S6" s="2" t="s">
        <v>37</v>
      </c>
      <c r="T6" s="2" t="s">
        <v>38</v>
      </c>
      <c r="U6" s="15">
        <v>229.95</v>
      </c>
      <c r="V6" s="19">
        <v>145.41667500000003</v>
      </c>
      <c r="W6" s="14">
        <f t="shared" si="0"/>
        <v>24</v>
      </c>
      <c r="X6" s="7">
        <v>6</v>
      </c>
      <c r="Y6" s="7">
        <v>6</v>
      </c>
      <c r="Z6" s="7">
        <v>6</v>
      </c>
      <c r="AA6" s="7">
        <v>6</v>
      </c>
      <c r="AB6" s="7"/>
      <c r="AC6" s="7"/>
      <c r="AD6" s="7"/>
      <c r="AE6" s="13"/>
    </row>
    <row r="7" spans="1:31" ht="172.35" customHeight="1" x14ac:dyDescent="0.25">
      <c r="A7" s="2" t="s">
        <v>53</v>
      </c>
      <c r="B7" s="2"/>
      <c r="C7" s="2"/>
      <c r="D7" s="2"/>
      <c r="E7" s="2"/>
      <c r="F7" s="2" t="s">
        <v>28</v>
      </c>
      <c r="G7" s="2" t="s">
        <v>54</v>
      </c>
      <c r="H7" s="2" t="s">
        <v>29</v>
      </c>
      <c r="I7" s="2" t="s">
        <v>30</v>
      </c>
      <c r="J7" s="2" t="s">
        <v>50</v>
      </c>
      <c r="K7" s="2" t="s">
        <v>55</v>
      </c>
      <c r="L7" s="5" t="s">
        <v>56</v>
      </c>
      <c r="M7" s="2" t="s">
        <v>32</v>
      </c>
      <c r="N7" s="2" t="s">
        <v>33</v>
      </c>
      <c r="O7" s="2" t="s">
        <v>34</v>
      </c>
      <c r="P7" s="2"/>
      <c r="Q7" s="2" t="s">
        <v>35</v>
      </c>
      <c r="R7" s="2" t="s">
        <v>36</v>
      </c>
      <c r="S7" s="2" t="s">
        <v>37</v>
      </c>
      <c r="T7" s="2" t="s">
        <v>38</v>
      </c>
      <c r="U7" s="15">
        <v>249.95</v>
      </c>
      <c r="V7" s="19">
        <v>156.74667499999998</v>
      </c>
      <c r="W7" s="14">
        <f t="shared" si="0"/>
        <v>54</v>
      </c>
      <c r="X7" s="7"/>
      <c r="Y7" s="7">
        <v>6</v>
      </c>
      <c r="Z7" s="7">
        <v>12</v>
      </c>
      <c r="AA7" s="7">
        <v>12</v>
      </c>
      <c r="AB7" s="7">
        <v>12</v>
      </c>
      <c r="AC7" s="7">
        <v>6</v>
      </c>
      <c r="AD7" s="7">
        <v>6</v>
      </c>
      <c r="AE7" s="13"/>
    </row>
    <row r="8" spans="1:31" ht="170.1" customHeight="1" x14ac:dyDescent="0.25">
      <c r="A8" s="2" t="s">
        <v>57</v>
      </c>
      <c r="B8" s="2"/>
      <c r="C8" s="2"/>
      <c r="D8" s="2"/>
      <c r="E8" s="2"/>
      <c r="F8" s="2" t="s">
        <v>28</v>
      </c>
      <c r="G8" s="2" t="s">
        <v>58</v>
      </c>
      <c r="H8" s="2" t="s">
        <v>29</v>
      </c>
      <c r="I8" s="2" t="s">
        <v>30</v>
      </c>
      <c r="J8" s="2" t="s">
        <v>50</v>
      </c>
      <c r="K8" s="2" t="s">
        <v>59</v>
      </c>
      <c r="L8" s="5" t="s">
        <v>60</v>
      </c>
      <c r="M8" s="2" t="s">
        <v>32</v>
      </c>
      <c r="N8" s="2" t="s">
        <v>33</v>
      </c>
      <c r="O8" s="2" t="s">
        <v>34</v>
      </c>
      <c r="P8" s="2"/>
      <c r="Q8" s="2" t="s">
        <v>35</v>
      </c>
      <c r="R8" s="2" t="s">
        <v>36</v>
      </c>
      <c r="S8" s="2" t="s">
        <v>37</v>
      </c>
      <c r="T8" s="2" t="s">
        <v>61</v>
      </c>
      <c r="U8" s="15">
        <v>239.95</v>
      </c>
      <c r="V8" s="19">
        <v>151.08167499999999</v>
      </c>
      <c r="W8" s="14">
        <f t="shared" si="0"/>
        <v>48</v>
      </c>
      <c r="X8" s="7"/>
      <c r="Y8" s="7">
        <v>6</v>
      </c>
      <c r="Z8" s="7">
        <v>12</v>
      </c>
      <c r="AA8" s="7">
        <v>12</v>
      </c>
      <c r="AB8" s="7">
        <v>0</v>
      </c>
      <c r="AC8" s="7">
        <v>12</v>
      </c>
      <c r="AD8" s="7">
        <v>6</v>
      </c>
      <c r="AE8" s="13"/>
    </row>
    <row r="9" spans="1:31" ht="110.45" customHeight="1" x14ac:dyDescent="0.25">
      <c r="A9" s="2" t="s">
        <v>62</v>
      </c>
      <c r="B9" s="2"/>
      <c r="C9" s="2"/>
      <c r="D9" s="2"/>
      <c r="E9" s="2"/>
      <c r="F9" s="2" t="s">
        <v>28</v>
      </c>
      <c r="G9" s="2" t="s">
        <v>63</v>
      </c>
      <c r="H9" s="2" t="s">
        <v>64</v>
      </c>
      <c r="I9" s="2" t="s">
        <v>65</v>
      </c>
      <c r="J9" s="2" t="s">
        <v>66</v>
      </c>
      <c r="K9" s="2" t="s">
        <v>67</v>
      </c>
      <c r="L9" s="5" t="s">
        <v>68</v>
      </c>
      <c r="M9" s="2" t="s">
        <v>32</v>
      </c>
      <c r="N9" s="2" t="s">
        <v>33</v>
      </c>
      <c r="O9" s="2" t="s">
        <v>34</v>
      </c>
      <c r="P9" s="2"/>
      <c r="Q9" s="2" t="s">
        <v>35</v>
      </c>
      <c r="R9" s="2" t="s">
        <v>36</v>
      </c>
      <c r="S9" s="2" t="s">
        <v>37</v>
      </c>
      <c r="T9" s="2" t="s">
        <v>77</v>
      </c>
      <c r="U9" s="15">
        <v>114.95</v>
      </c>
      <c r="V9" s="19">
        <v>80.26917499999999</v>
      </c>
      <c r="W9" s="14">
        <f t="shared" si="0"/>
        <v>60</v>
      </c>
      <c r="X9" s="7"/>
      <c r="Y9" s="7">
        <v>6</v>
      </c>
      <c r="Z9" s="7">
        <v>12</v>
      </c>
      <c r="AA9" s="7">
        <v>12</v>
      </c>
      <c r="AB9" s="7">
        <v>12</v>
      </c>
      <c r="AC9" s="7">
        <v>12</v>
      </c>
      <c r="AD9" s="7">
        <v>6</v>
      </c>
      <c r="AE9" s="13"/>
    </row>
    <row r="10" spans="1:31" ht="122.45" customHeight="1" x14ac:dyDescent="0.25">
      <c r="A10" s="2" t="s">
        <v>69</v>
      </c>
      <c r="B10" s="2"/>
      <c r="C10" s="2"/>
      <c r="D10" s="2"/>
      <c r="E10" s="2"/>
      <c r="F10" s="2" t="s">
        <v>28</v>
      </c>
      <c r="G10" s="2" t="s">
        <v>70</v>
      </c>
      <c r="H10" s="2" t="s">
        <v>29</v>
      </c>
      <c r="I10" s="2" t="s">
        <v>30</v>
      </c>
      <c r="J10" s="2" t="s">
        <v>66</v>
      </c>
      <c r="K10" s="2" t="s">
        <v>71</v>
      </c>
      <c r="L10" s="5" t="s">
        <v>68</v>
      </c>
      <c r="M10" s="2" t="s">
        <v>72</v>
      </c>
      <c r="N10" s="2" t="s">
        <v>73</v>
      </c>
      <c r="O10" s="2" t="s">
        <v>74</v>
      </c>
      <c r="P10" s="2"/>
      <c r="Q10" s="2" t="s">
        <v>35</v>
      </c>
      <c r="R10" s="2" t="s">
        <v>36</v>
      </c>
      <c r="S10" s="2" t="s">
        <v>37</v>
      </c>
      <c r="T10" s="2" t="s">
        <v>77</v>
      </c>
      <c r="U10" s="15">
        <v>119.95</v>
      </c>
      <c r="V10" s="19">
        <v>83.101675000000014</v>
      </c>
      <c r="W10" s="14">
        <f>SUM(X10:AD10)</f>
        <v>120</v>
      </c>
      <c r="X10" s="7"/>
      <c r="Y10" s="7">
        <v>12</v>
      </c>
      <c r="Z10" s="7">
        <v>24</v>
      </c>
      <c r="AA10" s="7">
        <v>36</v>
      </c>
      <c r="AB10" s="7">
        <v>24</v>
      </c>
      <c r="AC10" s="7">
        <v>12</v>
      </c>
      <c r="AD10" s="7">
        <v>12</v>
      </c>
      <c r="AE10" s="13"/>
    </row>
  </sheetData>
  <phoneticPr fontId="0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2024-01-19T09:45:24Z</dcterms:created>
  <dcterms:modified xsi:type="dcterms:W3CDTF">2024-04-18T09:00:53Z</dcterms:modified>
</cp:coreProperties>
</file>